
<file path=[Content_Types].xml><?xml version="1.0" encoding="utf-8"?>
<Types xmlns="http://schemas.openxmlformats.org/package/2006/content-types">
  <Default Extension="rels" ContentType="application/vnd.openxmlformats-package.relationships+xml"/>
  <Default Extension="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custom-properties" Target="docProps/custom.xml"/><Relationship Id="R1a8e1af176d046c8" Type="http://schemas.openxmlformats.org/officeDocument/2006/relationships/officeDocument" Target="/xl/workbook.xml"/></Relationships>
</file>

<file path=xl/workbook.xml><?xml version="1.0" encoding="utf-8"?>
<x:workbook xmlns:x="http://schemas.openxmlformats.org/spreadsheetml/2006/main">
  <x:sheets>
    <x:sheet xmlns:r="http://schemas.openxmlformats.org/officeDocument/2006/relationships" name="Sommaire" sheetId="1" r:id="Rdfc2c2245fdb4733"/>
    <x:sheet xmlns:r="http://schemas.openxmlformats.org/officeDocument/2006/relationships" name="Budget détaillé" sheetId="2" r:id="Re33f070847c94ca5"/>
    <x:sheet xmlns:r="http://schemas.openxmlformats.org/officeDocument/2006/relationships" name="Formation" sheetId="3" r:id="R859251efc09b4461"/>
    <x:sheet xmlns:r="http://schemas.openxmlformats.org/officeDocument/2006/relationships" name="Support" sheetId="4" r:id="R5ec961ea376b4e5e"/>
    <x:sheet xmlns:r="http://schemas.openxmlformats.org/officeDocument/2006/relationships" name="Communications" sheetId="5" r:id="Red478757df55494b"/>
    <x:sheet xmlns:r="http://schemas.openxmlformats.org/officeDocument/2006/relationships" name="Événements" sheetId="6" r:id="R01561964630244e0"/>
    <x:sheet xmlns:r="http://schemas.openxmlformats.org/officeDocument/2006/relationships" name="Réserve" sheetId="7" r:id="R04bf444e5b004724"/>
    <x:sheet xmlns:r="http://schemas.openxmlformats.org/officeDocument/2006/relationships" name="Hypothèses &amp; notes" sheetId="8" r:id="R50245a91481445f3"/>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Red]($#,##0);-"/>
    <x:numFmt numFmtId="201" formatCode="0"/>
    <x:numFmt numFmtId="202" formatCode="0%"/>
  </x:numFmts>
  <x:fonts count="10">
    <x:font>
      <x:sz val="11"/>
      <x:name val="Carlito"/>
    </x:font>
    <x:font>
      <x:b/>
      <x:sz val="16"/>
      <x:color rgb="FFFFFFFF"/>
      <x:name val="Carlito"/>
    </x:font>
    <x:font>
      <x:i/>
      <x:sz val="10"/>
      <x:color rgb="FF40464D"/>
      <x:name val="Carlito"/>
    </x:font>
    <x:font>
      <x:b/>
      <x:sz val="11"/>
      <x:color rgb="FFFFFFFF"/>
      <x:name val="Carlito"/>
    </x:font>
    <x:font>
      <x:sz val="11"/>
      <x:color rgb="FF0000FF"/>
      <x:name val="Carlito"/>
    </x:font>
    <x:font>
      <x:sz val="11"/>
      <x:color rgb="FF000000"/>
      <x:name val="Carlito"/>
    </x:font>
    <x:font>
      <x:b/>
      <x:sz val="11"/>
      <x:color rgb="FF40464D"/>
      <x:name val="Carlito"/>
    </x:font>
    <x:font>
      <x:b/>
      <x:sz val="11"/>
      <x:color rgb="FF000000"/>
      <x:name val="Carlito"/>
    </x:font>
    <x:font>
      <x:sz val="11"/>
      <x:color rgb="FF40464D"/>
      <x:name val="Carlito"/>
    </x:font>
    <x:font>
      <x:sz val="11"/>
      <x:color rgb="FF008000"/>
      <x:name val="Carlito"/>
    </x:font>
  </x:fonts>
  <x:fills count="8">
    <x:fill>
      <x:patternFill patternType="none"/>
    </x:fill>
    <x:fill>
      <x:patternFill patternType="gray125"/>
    </x:fill>
    <x:fill>
      <x:patternFill patternType="solid">
        <x:fgColor rgb="FF17365D"/>
      </x:patternFill>
    </x:fill>
    <x:fill>
      <x:patternFill patternType="solid">
        <x:fgColor rgb="FFEAF6F6"/>
      </x:patternFill>
    </x:fill>
    <x:fill>
      <x:patternFill patternType="solid">
        <x:fgColor rgb="FF2F75B5"/>
      </x:patternFill>
    </x:fill>
    <x:fill>
      <x:patternFill patternType="solid">
        <x:fgColor rgb="FFFFF2CC"/>
      </x:patternFill>
    </x:fill>
    <x:fill>
      <x:patternFill patternType="solid">
        <x:fgColor rgb="FFEAF2F8"/>
      </x:patternFill>
    </x:fill>
    <x:fill>
      <x:patternFill patternType="solid">
        <x:fgColor rgb="FFFDE9E7"/>
      </x:patternFill>
    </x:fill>
  </x:fills>
  <x:borders count="4">
    <x:border/>
    <x:border/>
    <x:border>
      <x:top/>
    </x:border>
    <x:border>
      <x:top/>
    </x:border>
  </x:borders>
  <x:cellStyleXfs count="1">
    <x:xf numFmtId="0" fontId="0" fillId="0" borderId="0"/>
  </x:cellStyleXfs>
  <x:cellXfs count="93">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0"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0" fontId="4" fillId="0" borderId="0" xfId="0" applyNumberFormat="1" applyFont="1" applyFill="1" applyBorder="1"/>
    <x:xf numFmtId="200" fontId="4" fillId="0" borderId="1" xfId="0" applyNumberFormat="1" applyFont="1" applyFill="1" applyBorder="1"/>
    <x:xf numFmtId="200" fontId="5" fillId="0" borderId="0" xfId="0" applyNumberFormat="1" applyFont="1" applyFill="1" applyBorder="1"/>
    <x:xf numFmtId="200" fontId="5" fillId="0" borderId="1" xfId="0" applyNumberFormat="1" applyFont="1" applyFill="1" applyBorder="1"/>
    <x:xf numFmtId="201" fontId="4" fillId="0" borderId="0" xfId="0" applyNumberFormat="1" applyFont="1" applyFill="1" applyBorder="1"/>
    <x:xf numFmtId="202" fontId="4" fillId="0" borderId="0" xfId="0" applyNumberFormat="1" applyFont="1" applyFill="1" applyBorder="1"/>
    <x:xf numFmtId="201" fontId="4" fillId="0" borderId="1" xfId="0" applyNumberFormat="1" applyFont="1" applyFill="1" applyBorder="1"/>
    <x:xf numFmtId="202" fontId="4" fillId="0" borderId="1" xfId="0" applyNumberFormat="1" applyFont="1" applyFill="1" applyBorder="1"/>
    <x:xf numFmtId="0" fontId="0" fillId="5" borderId="0" xfId="0" applyNumberFormat="1" applyFont="1" applyFill="1" applyBorder="1"/>
    <x:xf numFmtId="0" fontId="6" fillId="5" borderId="0" xfId="0" applyNumberFormat="1" applyFont="1" applyFill="1" applyBorder="1"/>
    <x:xf numFmtId="0" fontId="0" fillId="5" borderId="1" xfId="0" applyNumberFormat="1" applyFont="1" applyFill="1" applyBorder="1"/>
    <x:xf numFmtId="0" fontId="6" fillId="5" borderId="1" xfId="0" applyNumberFormat="1" applyFont="1" applyFill="1" applyBorder="1"/>
    <x:xf numFmtId="0" fontId="0" fillId="6" borderId="0" xfId="0" applyNumberFormat="1" applyFont="1" applyFill="1" applyBorder="1"/>
    <x:xf numFmtId="0" fontId="0" fillId="6" borderId="0" xfId="0" applyNumberFormat="1" applyFont="1" applyFill="1" applyBorder="1" applyAlignment="1">
      <x:alignment wrapText="1"/>
    </x:xf>
    <x:xf numFmtId="0" fontId="0" fillId="6" borderId="0" xfId="0" applyNumberFormat="1" applyFont="1" applyFill="1" applyBorder="1" applyAlignment="1">
      <x:alignment vertical="top" wrapText="1"/>
    </x:xf>
    <x:xf numFmtId="0" fontId="0" fillId="6" borderId="1" xfId="0" applyNumberFormat="1" applyFont="1" applyFill="1" applyBorder="1"/>
    <x:xf numFmtId="0" fontId="0" fillId="6" borderId="1" xfId="0" applyNumberFormat="1" applyFont="1" applyFill="1" applyBorder="1" applyAlignment="1">
      <x:alignment wrapText="1"/>
    </x:xf>
    <x:xf numFmtId="0" fontId="0" fillId="6" borderId="1" xfId="0" applyNumberFormat="1" applyFont="1" applyFill="1" applyBorder="1" applyAlignment="1">
      <x:alignment vertical="top" wrapText="1"/>
    </x:xf>
    <x:xf numFmtId="0" fontId="0" fillId="0" borderId="0" xfId="0" applyNumberFormat="1" applyFont="1" applyFill="1" applyBorder="1"/>
    <x:xf numFmtId="0" fontId="4" fillId="0" borderId="0" xfId="0" applyNumberFormat="1" applyFont="1" applyFill="1" applyBorder="1"/>
    <x:xf numFmtId="0" fontId="4" fillId="0" borderId="1" xfId="0" applyNumberFormat="1" applyFont="1" applyFill="1" applyBorder="1"/>
    <x:xf numFmtId="0" fontId="6" fillId="3" borderId="0" xfId="0" applyNumberFormat="1" applyFont="1" applyFill="1" applyBorder="1"/>
    <x:xf numFmtId="0" fontId="6" fillId="3" borderId="2" xfId="0" applyNumberFormat="1" applyFont="1" applyFill="1" applyBorder="1"/>
    <x:xf numFmtId="0" fontId="6" fillId="3" borderId="1" xfId="0" applyNumberFormat="1" applyFont="1" applyFill="1" applyBorder="1"/>
    <x:xf numFmtId="0" fontId="6" fillId="3" borderId="3" xfId="0" applyNumberFormat="1" applyFont="1" applyFill="1" applyBorder="1"/>
    <x:xf numFmtId="0" fontId="7" fillId="3" borderId="2" xfId="0" applyNumberFormat="1" applyFont="1" applyFill="1" applyBorder="1"/>
    <x:xf numFmtId="0" fontId="7" fillId="3" borderId="3" xfId="0" applyNumberFormat="1" applyFont="1" applyFill="1" applyBorder="1"/>
    <x:xf numFmtId="200" fontId="7" fillId="3" borderId="2" xfId="0" applyNumberFormat="1" applyFont="1" applyFill="1" applyBorder="1"/>
    <x:xf numFmtId="200" fontId="7" fillId="3" borderId="3" xfId="0" applyNumberFormat="1" applyFont="1" applyFill="1" applyBorder="1"/>
    <x:xf numFmtId="0" fontId="8" fillId="5" borderId="0" xfId="0" applyNumberFormat="1" applyFont="1" applyFill="1" applyBorder="1"/>
    <x:xf numFmtId="0" fontId="8" fillId="5" borderId="0" xfId="0" applyNumberFormat="1" applyFont="1" applyFill="1" applyBorder="1" applyAlignment="1">
      <x:alignment wrapText="1"/>
    </x:xf>
    <x:xf numFmtId="0" fontId="8" fillId="5" borderId="1" xfId="0" applyNumberFormat="1" applyFont="1" applyFill="1" applyBorder="1"/>
    <x:xf numFmtId="0" fontId="8" fillId="5" borderId="1" xfId="0" applyNumberFormat="1" applyFont="1" applyFill="1" applyBorder="1" applyAlignment="1">
      <x:alignment wrapText="1"/>
    </x:xf>
    <x:xf numFmtId="0" fontId="9" fillId="0" borderId="0" xfId="0" applyNumberFormat="1" applyFont="1" applyFill="1" applyBorder="1"/>
    <x:xf numFmtId="0" fontId="9" fillId="0" borderId="1" xfId="0" applyNumberFormat="1" applyFont="1" applyFill="1" applyBorder="1"/>
    <x:xf numFmtId="200" fontId="9" fillId="0" borderId="0" xfId="0" applyNumberFormat="1" applyFont="1" applyFill="1" applyBorder="1"/>
    <x:xf numFmtId="200" fontId="9" fillId="0" borderId="1" xfId="0" applyNumberFormat="1" applyFont="1" applyFill="1" applyBorder="1"/>
    <x:xf numFmtId="0" fontId="6" fillId="3" borderId="0" xfId="0" applyNumberFormat="1" applyFont="1" applyFill="1" applyBorder="1" applyAlignment="1">
      <x:alignment wrapText="1"/>
    </x:xf>
    <x:xf numFmtId="0" fontId="6" fillId="3" borderId="1" xfId="0" applyNumberFormat="1" applyFont="1" applyFill="1" applyBorder="1" applyAlignment="1">
      <x:alignment wrapText="1"/>
    </x:xf>
    <x:xf numFmtId="0" fontId="7" fillId="3" borderId="0" xfId="0" applyNumberFormat="1" applyFont="1" applyFill="1" applyBorder="1" applyAlignment="1">
      <x:alignment wrapText="1"/>
    </x:xf>
    <x:xf numFmtId="0" fontId="7" fillId="3" borderId="1" xfId="0" applyNumberFormat="1" applyFont="1" applyFill="1" applyBorder="1" applyAlignment="1">
      <x:alignment wrapText="1"/>
    </x:xf>
    <x:xf numFmtId="200" fontId="7" fillId="3" borderId="0" xfId="0" applyNumberFormat="1" applyFont="1" applyFill="1" applyBorder="1" applyAlignment="1">
      <x:alignment wrapText="1"/>
    </x:xf>
    <x:xf numFmtId="200" fontId="7" fillId="3" borderId="1" xfId="0" applyNumberFormat="1" applyFont="1" applyFill="1" applyBorder="1" applyAlignment="1">
      <x:alignment wrapText="1"/>
    </x:xf>
    <x:xf numFmtId="0" fontId="5" fillId="0" borderId="0" xfId="0" applyNumberFormat="1" applyFont="1" applyFill="1" applyBorder="1"/>
    <x:xf numFmtId="0" fontId="5" fillId="0" borderId="1" xfId="0" applyNumberFormat="1" applyFont="1" applyFill="1" applyBorder="1"/>
    <x:xf numFmtId="0" fontId="0" fillId="7" borderId="0" xfId="0" applyNumberFormat="1" applyFont="1" applyFill="1" applyBorder="1"/>
    <x:xf numFmtId="200" fontId="5" fillId="7" borderId="0" xfId="0" applyNumberFormat="1" applyFont="1" applyFill="1" applyBorder="1"/>
    <x:xf numFmtId="0" fontId="0" fillId="7" borderId="1" xfId="0" applyNumberFormat="1" applyFont="1" applyFill="1" applyBorder="1"/>
    <x:xf numFmtId="200" fontId="5" fillId="7" borderId="1" xfId="0" applyNumberFormat="1" applyFont="1" applyFill="1" applyBorder="1"/>
    <x:xf numFmtId="0" fontId="8" fillId="6" borderId="0" xfId="0" applyNumberFormat="1" applyFont="1" applyFill="1" applyBorder="1"/>
    <x:xf numFmtId="0" fontId="8" fillId="6" borderId="0" xfId="0" applyNumberFormat="1" applyFont="1" applyFill="1" applyBorder="1" applyAlignment="1">
      <x:alignment wrapText="1"/>
    </x:xf>
    <x:xf numFmtId="0" fontId="8" fillId="6" borderId="1" xfId="0" applyNumberFormat="1" applyFont="1" applyFill="1" applyBorder="1"/>
    <x:xf numFmtId="0" fontId="8" fillId="6" borderId="1" xfId="0" applyNumberFormat="1" applyFont="1" applyFill="1" applyBorder="1" applyAlignment="1">
      <x:alignment wrapText="1"/>
    </x:xf>
    <x:xf numFmtId="202" fontId="5" fillId="0" borderId="0" xfId="0" applyNumberFormat="1" applyFont="1" applyFill="1" applyBorder="1"/>
    <x:xf numFmtId="202" fontId="5" fillId="0" borderId="1" xfId="0" applyNumberFormat="1" applyFont="1" applyFill="1" applyBorder="1"/>
    <x:xf numFmtId="200" fontId="5" fillId="3" borderId="0" xfId="0" applyNumberFormat="1" applyFont="1" applyFill="1" applyBorder="1"/>
    <x:xf numFmtId="202" fontId="5" fillId="3" borderId="0" xfId="0" applyNumberFormat="1" applyFont="1" applyFill="1" applyBorder="1"/>
    <x:xf numFmtId="200" fontId="6" fillId="3" borderId="0" xfId="0" applyNumberFormat="1" applyFont="1" applyFill="1" applyBorder="1"/>
    <x:xf numFmtId="202" fontId="6" fillId="3" borderId="0" xfId="0" applyNumberFormat="1" applyFont="1" applyFill="1" applyBorder="1"/>
    <x:xf numFmtId="200" fontId="5" fillId="3" borderId="1" xfId="0" applyNumberFormat="1" applyFont="1" applyFill="1" applyBorder="1"/>
    <x:xf numFmtId="202" fontId="5" fillId="3" borderId="1" xfId="0" applyNumberFormat="1" applyFont="1" applyFill="1" applyBorder="1"/>
    <x:xf numFmtId="200" fontId="6" fillId="3" borderId="1" xfId="0" applyNumberFormat="1" applyFont="1" applyFill="1" applyBorder="1"/>
    <x:xf numFmtId="202" fontId="6" fillId="3" borderId="1" xfId="0" applyNumberFormat="1" applyFont="1" applyFill="1" applyBorder="1"/>
  </x:cellXfs>
  <x:cellStyles count="1">
    <x:cellStyle name="Normal" xfId="0"/>
  </x:cellStyles>
</x:styleSheet>
</file>

<file path=xl/_rels/workbook.xml.rels><?xml version="1.0" encoding="UTF-8" standalone="yes"?>
<Relationships xmlns="http://schemas.openxmlformats.org/package/2006/relationships"><Relationship Id="R0499489685694107" Type="http://schemas.openxmlformats.org/officeDocument/2006/relationships/theme" Target="/xl/theme/theme1.xml"/><Relationship Id="Rdfc2c2245fdb4733" Type="http://schemas.openxmlformats.org/officeDocument/2006/relationships/worksheet" Target="/xl/worksheets/sheet1.xml"/><Relationship Id="R859251efc09b4461" Type="http://schemas.openxmlformats.org/officeDocument/2006/relationships/worksheet" Target="/xl/worksheets/sheet3.xml"/><Relationship Id="rId3" Type="http://schemas.openxmlformats.org/officeDocument/2006/relationships/customXml" Target="../customXml/item3.xml"/><Relationship Id="R5ec961ea376b4e5e" Type="http://schemas.openxmlformats.org/officeDocument/2006/relationships/worksheet" Target="/xl/worksheets/sheet4.xml"/><Relationship Id="R01561964630244e0" Type="http://schemas.openxmlformats.org/officeDocument/2006/relationships/worksheet" Target="/xl/worksheets/sheet6.xml"/><Relationship Id="R50245a91481445f3" Type="http://schemas.openxmlformats.org/officeDocument/2006/relationships/worksheet" Target="/xl/worksheets/sheet8.xml"/><Relationship Id="rId2" Type="http://schemas.openxmlformats.org/officeDocument/2006/relationships/customXml" Target="../customXml/item2.xml"/><Relationship Id="Re33f070847c94ca5" Type="http://schemas.openxmlformats.org/officeDocument/2006/relationships/worksheet" Target="/xl/worksheets/sheet2.xml"/><Relationship Id="rId1" Type="http://schemas.openxmlformats.org/officeDocument/2006/relationships/customXml" Target="../customXml/item1.xml"/><Relationship Id="Red478757df55494b" Type="http://schemas.openxmlformats.org/officeDocument/2006/relationships/worksheet" Target="/xl/worksheets/sheet5.xml"/><Relationship Id="R04bf444e5b004724" Type="http://schemas.openxmlformats.org/officeDocument/2006/relationships/worksheet" Target="/xl/worksheets/sheet7.xml"/><Relationship Id="Reb8f5559bec14db9" Type="http://schemas.openxmlformats.org/officeDocument/2006/relationships/styles" Target="/xl/styles.xml"/><Relationship Id="R99f8cb9c49a2493b" Type="http://schemas.openxmlformats.org/officeDocument/2006/relationships/sharedStrings" Target="/xl/sharedStrings.xml"/></Relationships>
</file>

<file path=xl/drawings/_rels/drawing1.xml.rels>&#65279;<?xml version="1.0" encoding="utf-8"?><Relationships xmlns="http://schemas.openxmlformats.org/package/2006/relationships"><Relationship Type="http://schemas.openxmlformats.org/officeDocument/2006/relationships/chart" Target="/xl/drawings/charts/chart1.xml" Id="R3f3aac86906b4d97"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Répartition du budget prévisionnel hors licences</a:t>
            </a:r>
          </a:p>
        </c:rich>
      </c:tx>
    </c:title>
    <c:plotArea>
      <c:barChart>
        <c:barDir val="col"/>
        <c:varyColors val="0"/>
        <c:ser>
          <c:idx val="0"/>
          <c:order val="0"/>
          <c:tx>
            <c:v>Montant ($ CAD)</c:v>
          </c:tx>
          <c:cat>
            <c:strRef>
              <c:f>'Sommaire'!$A$13:$A$17</c:f>
              <c:strCache>
                <c:ptCount val="0"/>
              </c:strCache>
            </c:strRef>
          </c:cat>
          <c:val>
            <c:numRef>
              <c:f>'Sommaire'!$B$13:$B$17</c:f>
              <c:numCache>
                <c:formatCode>$#,##0;[Red]($#,##0);-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4</xdr:col>
      <xdr:colOff>0</xdr:colOff>
      <xdr:row>3</xdr:row>
      <xdr:rowOff>0</xdr:rowOff>
    </xdr:from>
    <xdr:to>
      <xdr:col>12</xdr:col>
      <xdr:colOff>0</xdr:colOff>
      <xdr:row>18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f3aac86906b4d97"/>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5044d715b3594575" /></Relationships>
</file>

<file path=xl/worksheets/sheet1.xml><?xml version="1.0" encoding="utf-8"?>
<x:worksheet xmlns:x="http://schemas.openxmlformats.org/spreadsheetml/2006/main">
  <x:sheetFormatPr defaultRowHeight="15"/>
  <x:cols>
    <x:col min="1" max="1" width="32" hidden="0" customWidth="1"/>
    <x:col min="2" max="2" width="20" hidden="0" customWidth="1"/>
    <x:col min="3" max="3" width="20" hidden="0" customWidth="1"/>
    <x:col min="4" max="4" width="3" hidden="0" customWidth="1"/>
    <x:col min="5" max="5" width="14" hidden="0" customWidth="1"/>
    <x:col min="6" max="6" width="14" hidden="0" customWidth="1"/>
    <x:col min="7" max="7" width="14" hidden="0" customWidth="1"/>
    <x:col min="8" max="8" width="14" hidden="0" customWidth="1"/>
  </x:cols>
  <x:sheetData>
    <x:row r="1" ht="28" customHeight="1">
      <x:c r="A1" s="4" t="str">
        <x:v>Projet Atlas — Budget prévisionnel</x:v>
      </x:c>
      <x:c r="B1" s="4"/>
      <x:c r="C1" s="4"/>
      <x:c r="D1" s="4"/>
      <x:c r="E1" s="4"/>
      <x:c r="F1" s="4"/>
      <x:c r="G1" s="4"/>
      <x:c r="H1" s="4"/>
    </x:row>
    <x:row r="2" ht="34" customHeight="1">
      <x:c r="A2" s="10" t="str">
        <x:v>Vue de synthèse pour préparation du comité — budget de travail non approuvé, licences Microsoft 365 Copilot exclues.</x:v>
      </x:c>
      <x:c r="B2" s="10"/>
      <x:c r="C2" s="10"/>
      <x:c r="D2" s="10"/>
      <x:c r="E2" s="10"/>
      <x:c r="F2" s="10"/>
      <x:c r="G2" s="10"/>
      <x:c r="H2" s="10"/>
    </x:row>
    <x:row r="4">
      <x:c r="A4" s="18" t="str">
        <x:v>Indicateur</x:v>
      </x:c>
      <x:c r="B4" s="18" t="str">
        <x:v>Valeur</x:v>
      </x:c>
    </x:row>
    <x:row r="5">
      <x:c r="A5" s="48" t="str">
        <x:v>Enveloppe initiale de la charte</x:v>
      </x:c>
      <x:c r="B5" s="65" t="n">
        <x:f>'Hypothèses &amp; notes'!B5</x:f>
        <x:v>120000</x:v>
      </x:c>
    </x:row>
    <x:row r="6">
      <x:c r="A6" s="48" t="str">
        <x:v>Prévision détaillée hors licences</x:v>
      </x:c>
      <x:c r="B6" s="65" t="n">
        <x:f>'Budget détaillé'!B12</x:f>
        <x:v>135000</x:v>
      </x:c>
    </x:row>
    <x:row r="7">
      <x:c r="A7" s="75" t="str">
        <x:v>Écart avant licences</x:v>
      </x:c>
      <x:c r="B7" s="76" t="n">
        <x:f>B6-B5</x:f>
        <x:v>15000</x:v>
      </x:c>
    </x:row>
    <x:row r="8">
      <x:c r="A8" s="38" t="str">
        <x:v>Licences Microsoft 365 Copilot</x:v>
      </x:c>
      <x:c r="B8" s="38" t="str">
        <x:v>EXCLUES — À CONFIRMER</x:v>
      </x:c>
    </x:row>
    <x:row r="9">
      <x:c r="A9" s="38" t="str">
        <x:v>Statut du budget</x:v>
      </x:c>
      <x:c r="B9" s="38" t="str">
        <x:v>PRÉVISION — NON APPROUVÉE</x:v>
      </x:c>
    </x:row>
    <x:row r="12">
      <x:c r="A12" s="18" t="str">
        <x:v>Catégorie</x:v>
      </x:c>
      <x:c r="B12" s="18" t="str">
        <x:v>Montant ($ CAD)</x:v>
      </x:c>
      <x:c r="C12" s="18" t="str">
        <x:v>% du total hors licences</x:v>
      </x:c>
    </x:row>
    <x:row r="13">
      <x:c r="A13" s="48" t="str">
        <x:v>Formation</x:v>
      </x:c>
      <x:c r="B13" s="65" t="n">
        <x:f>'Budget détaillé'!B5</x:f>
        <x:v>65000</x:v>
      </x:c>
      <x:c r="C13" s="83" t="n">
        <x:f>B13/$B$18</x:f>
        <x:v>0.48148148148148145</x:v>
      </x:c>
    </x:row>
    <x:row r="14">
      <x:c r="A14" s="48" t="str">
        <x:v>Support</x:v>
      </x:c>
      <x:c r="B14" s="65" t="n">
        <x:f>'Budget détaillé'!B6</x:f>
        <x:v>35000</x:v>
      </x:c>
      <x:c r="C14" s="83" t="n">
        <x:f>B14/$B$18</x:f>
        <x:v>0.25925925925925924</x:v>
      </x:c>
    </x:row>
    <x:row r="15">
      <x:c r="A15" s="48" t="str">
        <x:v>Communications</x:v>
      </x:c>
      <x:c r="B15" s="65" t="n">
        <x:f>'Budget détaillé'!B7</x:f>
        <x:v>12000</x:v>
      </x:c>
      <x:c r="C15" s="83" t="n">
        <x:f>B15/$B$18</x:f>
        <x:v>0.08888888888888889</x:v>
      </x:c>
    </x:row>
    <x:row r="16">
      <x:c r="A16" s="48" t="str">
        <x:v>Événements</x:v>
      </x:c>
      <x:c r="B16" s="65" t="n">
        <x:f>'Budget détaillé'!B8</x:f>
        <x:v>8000</x:v>
      </x:c>
      <x:c r="C16" s="83" t="n">
        <x:f>B16/$B$18</x:f>
        <x:v>0.05925925925925926</x:v>
      </x:c>
    </x:row>
    <x:row r="17">
      <x:c r="A17" s="48" t="str">
        <x:v>Réserve</x:v>
      </x:c>
      <x:c r="B17" s="65" t="n">
        <x:f>'Budget détaillé'!B9</x:f>
        <x:v>15000</x:v>
      </x:c>
      <x:c r="C17" s="83" t="n">
        <x:f>B17/$B$18</x:f>
        <x:v>0.1111111111111111</x:v>
      </x:c>
    </x:row>
    <x:row r="18">
      <x:c r="A18" s="51" t="str">
        <x:v>TOTAL</x:v>
      </x:c>
      <x:c r="B18" s="87" t="n">
        <x:f>SUM(B13:B17)</x:f>
        <x:v>135000</x:v>
      </x:c>
      <x:c r="C18" s="88" t="n">
        <x:f>SUM(C13:C17)</x:f>
        <x:v>1</x:v>
      </x:c>
    </x:row>
    <x:row r="21">
      <x:c r="A21" s="80" t="str">
        <x:v>Lecture recommandée pour le comité : le classeur ne démontre pas que le « budget du Projet Atlas est de 135 000 $ ». Il démontre qu’un prévisionnel détaillé de 135 000 $ a été construit, hors licences, alors que la charte conserve une enveloppe initiale de 120 000 $. Finance et Achats doivent encore confirmer le coût des licences et le budget total de référence.</x:v>
      </x:c>
      <x:c r="B21" s="80"/>
      <x:c r="C21" s="80"/>
      <x:c r="D21" s="80"/>
      <x:c r="E21" s="80"/>
      <x:c r="F21" s="80"/>
      <x:c r="G21" s="80"/>
      <x:c r="H21" s="80"/>
    </x:row>
    <x:row r="22">
      <x:c r="A22" s="80"/>
      <x:c r="B22" s="80"/>
      <x:c r="C22" s="80"/>
      <x:c r="D22" s="80"/>
      <x:c r="E22" s="80"/>
      <x:c r="F22" s="80"/>
      <x:c r="G22" s="80"/>
      <x:c r="H22" s="80"/>
    </x:row>
    <x:row r="23">
      <x:c r="A23" s="80"/>
      <x:c r="B23" s="80"/>
      <x:c r="C23" s="80"/>
      <x:c r="D23" s="80"/>
      <x:c r="E23" s="80"/>
      <x:c r="F23" s="80"/>
      <x:c r="G23" s="80"/>
      <x:c r="H23" s="80"/>
    </x:row>
  </x:sheetData>
  <x:mergeCells>
    <x:mergeCell ref="A1:H1"/>
    <x:mergeCell ref="A2:H2"/>
    <x:mergeCell ref="A21:H23"/>
  </x:mergeCells>
  <x:pageMargins left="0.7" right="0.7" top="0.75" bottom="0.75" header="0.3" footer="0.3"/>
  <x:drawing xmlns:r="http://schemas.openxmlformats.org/officeDocument/2006/relationships" r:id="R5044d715b3594575"/>
</x:worksheet>
</file>

<file path=xl/worksheets/sheet2.xml><?xml version="1.0" encoding="utf-8"?>
<x:worksheet xmlns:x="http://schemas.openxmlformats.org/spreadsheetml/2006/main">
  <x:sheetFormatPr defaultRowHeight="15"/>
  <x:cols>
    <x:col min="1" max="1" width="30" hidden="0" customWidth="1"/>
    <x:col min="2" max="2" width="16" hidden="0" customWidth="1"/>
    <x:col min="3" max="3" width="20" hidden="0" customWidth="1"/>
    <x:col min="4" max="4" width="22" hidden="0" customWidth="1"/>
    <x:col min="5" max="5" width="16" hidden="0" customWidth="1"/>
    <x:col min="6" max="6" width="16" hidden="0" customWidth="1"/>
    <x:col min="7" max="7" width="46" hidden="0" customWidth="1"/>
  </x:cols>
  <x:sheetData>
    <x:row r="1" ht="28" customHeight="1">
      <x:c r="A1" s="4" t="str">
        <x:v>Projet Atlas — Budget prévisionnel détaillé</x:v>
      </x:c>
      <x:c r="B1" s="4"/>
      <x:c r="C1" s="4"/>
      <x:c r="D1" s="4"/>
      <x:c r="E1" s="4"/>
      <x:c r="F1" s="4"/>
      <x:c r="G1" s="4"/>
      <x:c r="H1" s="4"/>
    </x:row>
    <x:row r="2" ht="34" customHeight="1">
      <x:c r="A2" s="10" t="str">
        <x:v>Prévision de travail au 16 août 2026 — les licences Microsoft 365 Copilot sont explicitement exclues.</x:v>
      </x:c>
      <x:c r="B2" s="10"/>
      <x:c r="C2" s="10"/>
      <x:c r="D2" s="10"/>
      <x:c r="E2" s="10"/>
      <x:c r="F2" s="10"/>
      <x:c r="G2" s="10"/>
      <x:c r="H2" s="10"/>
    </x:row>
    <x:row r="4">
      <x:c r="A4" s="18" t="str">
        <x:v>Catégorie</x:v>
      </x:c>
      <x:c r="B4" s="18" t="str">
        <x:v>Montant ($ CAD)</x:v>
      </x:c>
      <x:c r="C4" s="18" t="str">
        <x:v>Statut</x:v>
      </x:c>
      <x:c r="D4" s="18" t="str">
        <x:v>Source</x:v>
      </x:c>
      <x:c r="E4" s="18" t="str">
        <x:v>Inclus dans le total?</x:v>
      </x:c>
      <x:c r="F4" s="18" t="str">
        <x:v>% du total</x:v>
      </x:c>
      <x:c r="G4" s="18" t="str">
        <x:v>Commentaire</x:v>
      </x:c>
    </x:row>
    <x:row r="5">
      <x:c r="A5" s="48" t="str">
        <x:v>Formation</x:v>
      </x:c>
      <x:c r="B5" s="65" t="n">
        <x:f>'Formation'!C12</x:f>
        <x:v>65000</x:v>
      </x:c>
      <x:c r="C5" s="48" t="str">
        <x:v>PRÉVISION</x:v>
      </x:c>
      <x:c r="D5" s="48" t="str">
        <x:v>Feuille Formation</x:v>
      </x:c>
      <x:c r="E5" s="48" t="str">
        <x:v>Oui</x:v>
      </x:c>
      <x:c r="F5" s="83" t="n">
        <x:f>B5/$B$12</x:f>
        <x:v>0.48148148148148145</x:v>
      </x:c>
      <x:c r="G5" s="48" t="str">
        <x:v>Capacité de formation contrainte; renfort inclus comme hypothèse.</x:v>
      </x:c>
    </x:row>
    <x:row r="6">
      <x:c r="A6" s="48" t="str">
        <x:v>Support</x:v>
      </x:c>
      <x:c r="B6" s="65" t="n">
        <x:f>'Support'!C10</x:f>
        <x:v>35000</x:v>
      </x:c>
      <x:c r="C6" s="48" t="str">
        <x:v>PRÉVISION</x:v>
      </x:c>
      <x:c r="D6" s="48" t="str">
        <x:v>Feuille Support</x:v>
      </x:c>
      <x:c r="E6" s="48" t="str">
        <x:v>Oui</x:v>
      </x:c>
      <x:c r="F6" s="83" t="n">
        <x:f>B6/$B$12</x:f>
        <x:v>0.25925925925925924</x:v>
      </x:c>
      <x:c r="G6" s="48" t="str">
        <x:v>Préparation service desk, hypercare et base de connaissances.</x:v>
      </x:c>
    </x:row>
    <x:row r="7">
      <x:c r="A7" s="48" t="str">
        <x:v>Communications</x:v>
      </x:c>
      <x:c r="B7" s="65" t="n">
        <x:f>'Communications'!C11</x:f>
        <x:v>12000</x:v>
      </x:c>
      <x:c r="C7" s="48" t="str">
        <x:v>PRÉVISION</x:v>
      </x:c>
      <x:c r="D7" s="48" t="str">
        <x:v>Feuille Communications</x:v>
      </x:c>
      <x:c r="E7" s="48" t="str">
        <x:v>Oui</x:v>
      </x:c>
      <x:c r="F7" s="83" t="n">
        <x:f>B7/$B$12</x:f>
        <x:v>0.08888888888888889</x:v>
      </x:c>
      <x:c r="G7" s="48" t="str">
        <x:v>Interne; communication publique bloquée avant validation juridique.</x:v>
      </x:c>
    </x:row>
    <x:row r="8">
      <x:c r="A8" s="48" t="str">
        <x:v>Événements</x:v>
      </x:c>
      <x:c r="B8" s="65" t="n">
        <x:f>'Événements'!C9</x:f>
        <x:v>8000</x:v>
      </x:c>
      <x:c r="C8" s="48" t="str">
        <x:v>PRÉVISION</x:v>
      </x:c>
      <x:c r="D8" s="48" t="str">
        <x:v>Feuille Événements</x:v>
      </x:c>
      <x:c r="E8" s="48" t="str">
        <x:v>Oui</x:v>
      </x:c>
      <x:c r="F8" s="83" t="n">
        <x:f>B8/$B$12</x:f>
        <x:v>0.05925925925925926</x:v>
      </x:c>
      <x:c r="G8" s="48" t="str">
        <x:v>Événements internes conditionnels au scénario retenu.</x:v>
      </x:c>
    </x:row>
    <x:row r="9">
      <x:c r="A9" s="48" t="str">
        <x:v>Réserve</x:v>
      </x:c>
      <x:c r="B9" s="65" t="n">
        <x:f>'Réserve'!C7</x:f>
        <x:v>15000</x:v>
      </x:c>
      <x:c r="C9" s="48" t="str">
        <x:v>PRÉVISION</x:v>
      </x:c>
      <x:c r="D9" s="48" t="str">
        <x:v>Feuille Réserve</x:v>
      </x:c>
      <x:c r="E9" s="48" t="str">
        <x:v>Oui</x:v>
      </x:c>
      <x:c r="F9" s="83" t="n">
        <x:f>B9/$B$12</x:f>
        <x:v>0.1111111111111111</x:v>
      </x:c>
      <x:c r="G9" s="48" t="str">
        <x:v>Réserve générale hors licences.</x:v>
      </x:c>
    </x:row>
    <x:row r="10">
      <x:c r="A10" s="48" t="str">
        <x:v>Licences Microsoft 365 Copilot</x:v>
      </x:c>
      <x:c r="B10" s="24"/>
      <x:c r="C10" s="48" t="str">
        <x:v>À CONFIRMER</x:v>
      </x:c>
      <x:c r="D10" s="48" t="str">
        <x:v>Finance + Achats</x:v>
      </x:c>
      <x:c r="E10" s="48" t="str">
        <x:v>Non</x:v>
      </x:c>
      <x:c r="F10" s="48"/>
      <x:c r="G10" s="48" t="str">
        <x:v>EXCLUES du prévisionnel de 135 000 $. Coût total à confirmer.</x:v>
      </x:c>
    </x:row>
    <x:row r="11">
      <x:c r="A11" s="48"/>
      <x:c r="B11" s="48"/>
      <x:c r="C11" s="48"/>
      <x:c r="D11" s="48"/>
      <x:c r="E11" s="48"/>
      <x:c r="F11" s="48"/>
      <x:c r="G11" s="48"/>
    </x:row>
    <x:row r="12">
      <x:c r="A12" s="67" t="str">
        <x:v>TOTAL PRÉVISIONNEL HORS LICENCES</x:v>
      </x:c>
      <x:c r="B12" s="71" t="n">
        <x:f>SUM(B5:B9)</x:f>
        <x:v>135000</x:v>
      </x:c>
      <x:c r="C12" s="67" t="str">
        <x:v>PRÉVISION — NON APPROUVÉE</x:v>
      </x:c>
      <x:c r="D12" s="67" t="str">
        <x:v>Le total de 135 000 $ dépasse l’enveloppe initiale de 120 000 $ de la charte. Les licences sont toujours exclues et doivent être chiffrées séparément.</x:v>
      </x:c>
      <x:c r="E12" s="67"/>
      <x:c r="F12" s="67"/>
      <x:c r="G12" s="67"/>
    </x:row>
    <x:row r="13">
      <x:c r="A13" s="67"/>
      <x:c r="B13" s="67"/>
      <x:c r="C13" s="67"/>
      <x:c r="D13" s="67"/>
      <x:c r="E13" s="67"/>
      <x:c r="F13" s="67"/>
      <x:c r="G13" s="67"/>
    </x:row>
    <x:row r="14">
      <x:c r="A14" s="48"/>
      <x:c r="B14" s="48"/>
      <x:c r="C14" s="48"/>
      <x:c r="D14" s="48"/>
      <x:c r="E14" s="48"/>
      <x:c r="F14" s="48"/>
      <x:c r="G14" s="48"/>
    </x:row>
    <x:row r="15">
      <x:c r="A15" s="48" t="str">
        <x:v>ENVELOPPE INITIALE DE LA CHARTE</x:v>
      </x:c>
      <x:c r="B15" s="65" t="n">
        <x:f>'Hypothèses &amp; notes'!B5</x:f>
        <x:v>120000</x:v>
      </x:c>
      <x:c r="C15" s="48"/>
      <x:c r="D15" s="48"/>
      <x:c r="E15" s="48"/>
      <x:c r="F15" s="48"/>
      <x:c r="G15" s="48"/>
    </x:row>
    <x:row r="16">
      <x:c r="A16" s="75" t="str">
        <x:v>ÉCART DU PRÉVISIONNEL</x:v>
      </x:c>
      <x:c r="B16" s="76" t="n">
        <x:f>B12-B15</x:f>
        <x:v>15000</x:v>
      </x:c>
      <x:c r="C16" s="48"/>
      <x:c r="D16" s="48"/>
      <x:c r="E16" s="48"/>
      <x:c r="F16" s="48"/>
      <x:c r="G16" s="48"/>
    </x:row>
    <x:row r="17">
      <x:c r="A17" s="38" t="str">
        <x:v>LICENCES</x:v>
      </x:c>
      <x:c r="B17" s="38" t="str">
        <x:v>EXCLUES — À CONFIRMER</x:v>
      </x:c>
      <x:c r="C17" s="48"/>
      <x:c r="D17" s="48"/>
      <x:c r="E17" s="48"/>
      <x:c r="F17" s="48"/>
      <x:c r="G17" s="48"/>
    </x:row>
    <x:row r="18">
      <x:c r="A18" s="48"/>
      <x:c r="B18" s="48"/>
      <x:c r="C18" s="48"/>
      <x:c r="D18" s="48"/>
      <x:c r="E18" s="48"/>
      <x:c r="F18" s="48"/>
      <x:c r="G18" s="48"/>
    </x:row>
    <x:row r="19">
      <x:c r="A19" s="80" t="str">
        <x:v>Règle d’interprétation : 120 000 $ = enveloppe initiale de cadrage; 135 000 $ = prévision détaillée hors licences; coût total licences comprises = non confirmé. Une source contenant 135 000 $ ne remplace donc pas automatiquement la charte.</x:v>
      </x:c>
      <x:c r="B19" s="80"/>
      <x:c r="C19" s="80"/>
      <x:c r="D19" s="80"/>
      <x:c r="E19" s="80"/>
      <x:c r="F19" s="80"/>
      <x:c r="G19" s="80"/>
    </x:row>
    <x:row r="20">
      <x:c r="A20" s="80"/>
      <x:c r="B20" s="80"/>
      <x:c r="C20" s="80"/>
      <x:c r="D20" s="80"/>
      <x:c r="E20" s="80"/>
      <x:c r="F20" s="80"/>
      <x:c r="G20" s="80"/>
    </x:row>
  </x:sheetData>
  <x:mergeCells>
    <x:mergeCell ref="A1:H1"/>
    <x:mergeCell ref="A2:H2"/>
    <x:mergeCell ref="A12:A13"/>
    <x:mergeCell ref="B12:B13"/>
    <x:mergeCell ref="C12:C13"/>
    <x:mergeCell ref="D12:G13"/>
    <x:mergeCell ref="A19:G20"/>
  </x:mergeCells>
  <x:pageMargins left="0.7" right="0.7" top="0.75" bottom="0.75" header="0.3" footer="0.3"/>
</x:worksheet>
</file>

<file path=xl/worksheets/sheet3.xml><?xml version="1.0" encoding="utf-8"?>
<x:worksheet xmlns:x="http://schemas.openxmlformats.org/spreadsheetml/2006/main">
  <x:sheetFormatPr defaultRowHeight="15"/>
  <x:cols>
    <x:col min="1" max="1" width="28" hidden="0" customWidth="1"/>
    <x:col min="2" max="2" width="44" hidden="0" customWidth="1"/>
    <x:col min="3" max="3" width="16" hidden="0" customWidth="1"/>
    <x:col min="4" max="4" width="18" hidden="0" customWidth="1"/>
    <x:col min="5" max="5" width="42" hidden="0" customWidth="1"/>
  </x:cols>
  <x:sheetData>
    <x:row r="1" ht="28" customHeight="1">
      <x:c r="A1" s="4" t="str">
        <x:v>Projet Atlas — Formation</x:v>
      </x:c>
      <x:c r="B1" s="4"/>
      <x:c r="C1" s="4"/>
      <x:c r="D1" s="4"/>
      <x:c r="E1" s="4"/>
      <x:c r="F1" s="4"/>
      <x:c r="G1" s="4"/>
      <x:c r="H1" s="4"/>
    </x:row>
    <x:row r="2" ht="34" customHeight="1">
      <x:c r="A2" s="10" t="str">
        <x:v>Prévision budgétaire de travail — cible de catégorie : 65,000 $ CAD</x:v>
      </x:c>
      <x:c r="B2" s="10"/>
      <x:c r="C2" s="10"/>
      <x:c r="D2" s="10"/>
      <x:c r="E2" s="10"/>
      <x:c r="F2" s="10"/>
      <x:c r="G2" s="10"/>
      <x:c r="H2" s="10"/>
    </x:row>
    <x:row r="4">
      <x:c r="A4" s="18" t="str">
        <x:v>Poste</x:v>
      </x:c>
      <x:c r="B4" s="18" t="str">
        <x:v>Description</x:v>
      </x:c>
      <x:c r="C4" s="18" t="str">
        <x:v>Montant ($ CAD)</x:v>
      </x:c>
      <x:c r="D4" s="18" t="str">
        <x:v>Statut</x:v>
      </x:c>
      <x:c r="E4" s="18" t="str">
        <x:v>Note</x:v>
      </x:c>
    </x:row>
    <x:row r="5">
      <x:c r="A5" s="48" t="str">
        <x:v>Conception du parcours</x:v>
      </x:c>
      <x:c r="B5" s="48" t="str">
        <x:v>Architecture des parcours utilisateurs et ambassadeurs, activités et supports.</x:v>
      </x:c>
      <x:c r="C5" s="30" t="n">
        <x:v>18000</x:v>
      </x:c>
      <x:c r="D5" s="48" t="str">
        <x:v>PRÉVISION</x:v>
      </x:c>
      <x:c r="E5" s="48" t="str">
        <x:v>Cohérent avec le Plan de formation Atlas.</x:v>
      </x:c>
    </x:row>
    <x:row r="6">
      <x:c r="A6" s="48" t="str">
        <x:v>Animation du pilote</x:v>
      </x:c>
      <x:c r="B6" s="48" t="str">
        <x:v>Sessions pour la cohorte pilote et ateliers de mise en pratique.</x:v>
      </x:c>
      <x:c r="C6" s="30" t="n">
        <x:v>12000</x:v>
      </x:c>
      <x:c r="D6" s="48" t="str">
        <x:v>PRÉVISION</x:v>
      </x:c>
      <x:c r="E6" s="48" t="str">
        <x:v>Basé sur l’hypothèse d’un pilote de 80 participants.</x:v>
      </x:c>
    </x:row>
    <x:row r="7">
      <x:c r="A7" s="48" t="str">
        <x:v>Développement des contenus</x:v>
      </x:c>
      <x:c r="B7" s="48" t="str">
        <x:v>Guides, capsules, exercices, communications pédagogiques.</x:v>
      </x:c>
      <x:c r="C7" s="30" t="n">
        <x:v>10000</x:v>
      </x:c>
      <x:c r="D7" s="48" t="str">
        <x:v>PRÉVISION</x:v>
      </x:c>
      <x:c r="E7" s="48" t="str">
        <x:v>Contenus de formation et matériel d’accompagnement.</x:v>
      </x:c>
    </x:row>
    <x:row r="8">
      <x:c r="A8" s="48" t="str">
        <x:v>Renfort de capacité formateur</x:v>
      </x:c>
      <x:c r="B8" s="48" t="str">
        <x:v>Soutien externe ou capacité additionnelle si nécessaire.</x:v>
      </x:c>
      <x:c r="C8" s="30" t="n">
        <x:v>15000</x:v>
      </x:c>
      <x:c r="D8" s="48" t="str">
        <x:v>À CONFIRMER</x:v>
      </x:c>
      <x:c r="E8" s="48" t="str">
        <x:v>Répond à la disponibilité limitée des formateurs internes.</x:v>
      </x:c>
    </x:row>
    <x:row r="9">
      <x:c r="A9" s="48" t="str">
        <x:v>Logistique et matériel</x:v>
      </x:c>
      <x:c r="B9" s="48" t="str">
        <x:v>Organisation des cohortes, matériel, salles et soutien administratif.</x:v>
      </x:c>
      <x:c r="C9" s="30" t="n">
        <x:v>5000</x:v>
      </x:c>
      <x:c r="D9" s="48" t="str">
        <x:v>PRÉVISION</x:v>
      </x:c>
      <x:c r="E9" s="48" t="str">
        <x:v>Ajustable selon format hybride/distanciel.</x:v>
      </x:c>
    </x:row>
    <x:row r="10">
      <x:c r="A10" s="48" t="str">
        <x:v>Coaching / suivi</x:v>
      </x:c>
      <x:c r="B10" s="48" t="str">
        <x:v>Soutien post-formation, accompagnement des ambassadeurs et révision.</x:v>
      </x:c>
      <x:c r="C10" s="30" t="n">
        <x:v>5000</x:v>
      </x:c>
      <x:c r="D10" s="48" t="str">
        <x:v>PRÉVISION</x:v>
      </x:c>
      <x:c r="E10" s="48" t="str">
        <x:v>Soutient l’objectif de 70 % d’utilisation active.</x:v>
      </x:c>
    </x:row>
    <x:row r="11">
      <x:c r="A11" s="48"/>
      <x:c r="B11" s="48"/>
      <x:c r="C11" s="48"/>
      <x:c r="D11" s="48"/>
      <x:c r="E11" s="48"/>
    </x:row>
    <x:row r="12">
      <x:c r="A12" s="52" t="str">
        <x:v>TOTAL</x:v>
      </x:c>
      <x:c r="B12" s="52"/>
      <x:c r="C12" s="57" t="n">
        <x:f>SUM(C5:C10)</x:f>
        <x:v>65000</x:v>
      </x:c>
      <x:c r="D12" s="52" t="str">
        <x:v>PRÉVISION</x:v>
      </x:c>
      <x:c r="E12" s="52" t="str">
        <x:v>Plan de formation Atlas — prévision de travail.</x:v>
      </x:c>
    </x:row>
    <x:row r="13">
      <x:c r="A13" s="48"/>
      <x:c r="B13" s="48"/>
      <x:c r="C13" s="48"/>
      <x:c r="D13" s="48"/>
      <x:c r="E13" s="48"/>
    </x:row>
    <x:row r="14">
      <x:c r="A14" s="60" t="str">
        <x:v>Statut : budget de travail non approuvé. Les licences Microsoft 365 Copilot ne sont pas incluses dans cette catégorie. Le total doit être interprété dans le cadre du prévisionnel global de 135 000 $ CAD.</x:v>
      </x:c>
      <x:c r="B14" s="60"/>
      <x:c r="C14" s="60"/>
      <x:c r="D14" s="60"/>
      <x:c r="E14" s="60"/>
    </x:row>
    <x:row r="15">
      <x:c r="A15" s="60"/>
      <x:c r="B15" s="60"/>
      <x:c r="C15" s="60"/>
      <x:c r="D15" s="60"/>
      <x:c r="E15" s="60"/>
    </x:row>
  </x:sheetData>
  <x:mergeCells>
    <x:mergeCell ref="A1:H1"/>
    <x:mergeCell ref="A2:H2"/>
    <x:mergeCell ref="A12:B12"/>
    <x:mergeCell ref="A14:E15"/>
  </x:mergeCells>
  <x:pageMargins left="0.7" right="0.7" top="0.75" bottom="0.75" header="0.3" footer="0.3"/>
</x:worksheet>
</file>

<file path=xl/worksheets/sheet4.xml><?xml version="1.0" encoding="utf-8"?>
<x:worksheet xmlns:x="http://schemas.openxmlformats.org/spreadsheetml/2006/main">
  <x:sheetFormatPr defaultRowHeight="15"/>
  <x:cols>
    <x:col min="1" max="1" width="28" hidden="0" customWidth="1"/>
    <x:col min="2" max="2" width="44" hidden="0" customWidth="1"/>
    <x:col min="3" max="3" width="16" hidden="0" customWidth="1"/>
    <x:col min="4" max="4" width="18" hidden="0" customWidth="1"/>
    <x:col min="5" max="5" width="42" hidden="0" customWidth="1"/>
  </x:cols>
  <x:sheetData>
    <x:row r="1" ht="28" customHeight="1">
      <x:c r="A1" s="4" t="str">
        <x:v>Projet Atlas — Support</x:v>
      </x:c>
      <x:c r="B1" s="4"/>
      <x:c r="C1" s="4"/>
      <x:c r="D1" s="4"/>
      <x:c r="E1" s="4"/>
      <x:c r="F1" s="4"/>
      <x:c r="G1" s="4"/>
      <x:c r="H1" s="4"/>
    </x:row>
    <x:row r="2" ht="34" customHeight="1">
      <x:c r="A2" s="10" t="str">
        <x:v>Prévision budgétaire de travail — cible de catégorie : 35,000 $ CAD</x:v>
      </x:c>
      <x:c r="B2" s="10"/>
      <x:c r="C2" s="10"/>
      <x:c r="D2" s="10"/>
      <x:c r="E2" s="10"/>
      <x:c r="F2" s="10"/>
      <x:c r="G2" s="10"/>
      <x:c r="H2" s="10"/>
    </x:row>
    <x:row r="4">
      <x:c r="A4" s="18" t="str">
        <x:v>Poste</x:v>
      </x:c>
      <x:c r="B4" s="18" t="str">
        <x:v>Description</x:v>
      </x:c>
      <x:c r="C4" s="18" t="str">
        <x:v>Montant ($ CAD)</x:v>
      </x:c>
      <x:c r="D4" s="18" t="str">
        <x:v>Statut</x:v>
      </x:c>
      <x:c r="E4" s="18" t="str">
        <x:v>Note</x:v>
      </x:c>
    </x:row>
    <x:row r="5">
      <x:c r="A5" s="48" t="str">
        <x:v>Préparation du service de soutien</x:v>
      </x:c>
      <x:c r="B5" s="48" t="str">
        <x:v>Procédures, escalades et préparation du service desk.</x:v>
      </x:c>
      <x:c r="C5" s="30" t="n">
        <x:v>10000</x:v>
      </x:c>
      <x:c r="D5" s="48" t="str">
        <x:v>PRÉVISION</x:v>
      </x:c>
      <x:c r="E5" s="48" t="str">
        <x:v>Préparation avant pilote.</x:v>
      </x:c>
    </x:row>
    <x:row r="6">
      <x:c r="A6" s="48" t="str">
        <x:v>Hypercare pilote et lancement</x:v>
      </x:c>
      <x:c r="B6" s="48" t="str">
        <x:v>Renfort de soutien lors du pilote et des premières vagues.</x:v>
      </x:c>
      <x:c r="C6" s="30" t="n">
        <x:v>12000</x:v>
      </x:c>
      <x:c r="D6" s="48" t="str">
        <x:v>PRÉVISION</x:v>
      </x:c>
      <x:c r="E6" s="48" t="str">
        <x:v>Dépend de la taille réelle du pilote et du phasage.</x:v>
      </x:c>
    </x:row>
    <x:row r="7">
      <x:c r="A7" s="48" t="str">
        <x:v>Support technique spécialisé</x:v>
      </x:c>
      <x:c r="B7" s="48" t="str">
        <x:v>Traitement des incidents et questions techniques complexes.</x:v>
      </x:c>
      <x:c r="C7" s="30" t="n">
        <x:v>8000</x:v>
      </x:c>
      <x:c r="D7" s="48" t="str">
        <x:v>PRÉVISION</x:v>
      </x:c>
      <x:c r="E7" s="48" t="str">
        <x:v>À coordonner avec TI / Adoption.</x:v>
      </x:c>
    </x:row>
    <x:row r="8">
      <x:c r="A8" s="48" t="str">
        <x:v>Base de connaissances</x:v>
      </x:c>
      <x:c r="B8" s="48" t="str">
        <x:v>Création et mise à jour des articles, FAQ et procédures.</x:v>
      </x:c>
      <x:c r="C8" s="30" t="n">
        <x:v>5000</x:v>
      </x:c>
      <x:c r="D8" s="48" t="str">
        <x:v>PRÉVISION</x:v>
      </x:c>
      <x:c r="E8" s="48" t="str">
        <x:v>Doit évoluer avec les retours du pilote.</x:v>
      </x:c>
    </x:row>
    <x:row r="9">
      <x:c r="A9" s="48"/>
      <x:c r="B9" s="48"/>
      <x:c r="C9" s="48"/>
      <x:c r="D9" s="48"/>
      <x:c r="E9" s="48"/>
    </x:row>
    <x:row r="10">
      <x:c r="A10" s="52" t="str">
        <x:v>TOTAL</x:v>
      </x:c>
      <x:c r="B10" s="52"/>
      <x:c r="C10" s="57" t="n">
        <x:f>SUM(C5:C8)</x:f>
        <x:v>35000</x:v>
      </x:c>
      <x:c r="D10" s="52" t="str">
        <x:v>PRÉVISION</x:v>
      </x:c>
      <x:c r="E10" s="52" t="str">
        <x:v>Prévision de soutien du Projet Atlas.</x:v>
      </x:c>
    </x:row>
    <x:row r="11">
      <x:c r="A11" s="48"/>
      <x:c r="B11" s="48"/>
      <x:c r="C11" s="48"/>
      <x:c r="D11" s="48"/>
      <x:c r="E11" s="48"/>
    </x:row>
    <x:row r="12">
      <x:c r="A12" s="60" t="str">
        <x:v>Statut : budget de travail non approuvé. Les licences Microsoft 365 Copilot ne sont pas incluses dans cette catégorie. Le total doit être interprété dans le cadre du prévisionnel global de 135 000 $ CAD.</x:v>
      </x:c>
      <x:c r="B12" s="60"/>
      <x:c r="C12" s="60"/>
      <x:c r="D12" s="60"/>
      <x:c r="E12" s="60"/>
    </x:row>
    <x:row r="13">
      <x:c r="A13" s="60"/>
      <x:c r="B13" s="60"/>
      <x:c r="C13" s="60"/>
      <x:c r="D13" s="60"/>
      <x:c r="E13" s="60"/>
    </x:row>
  </x:sheetData>
  <x:mergeCells>
    <x:mergeCell ref="A1:H1"/>
    <x:mergeCell ref="A2:H2"/>
    <x:mergeCell ref="A10:B10"/>
    <x:mergeCell ref="A12:E13"/>
  </x:mergeCells>
  <x:pageMargins left="0.7" right="0.7" top="0.75" bottom="0.75" header="0.3" footer="0.3"/>
</x:worksheet>
</file>

<file path=xl/worksheets/sheet5.xml><?xml version="1.0" encoding="utf-8"?>
<x:worksheet xmlns:x="http://schemas.openxmlformats.org/spreadsheetml/2006/main">
  <x:sheetFormatPr defaultRowHeight="15"/>
  <x:cols>
    <x:col min="1" max="1" width="28" hidden="0" customWidth="1"/>
    <x:col min="2" max="2" width="44" hidden="0" customWidth="1"/>
    <x:col min="3" max="3" width="16" hidden="0" customWidth="1"/>
    <x:col min="4" max="4" width="18" hidden="0" customWidth="1"/>
    <x:col min="5" max="5" width="42" hidden="0" customWidth="1"/>
  </x:cols>
  <x:sheetData>
    <x:row r="1" ht="28" customHeight="1">
      <x:c r="A1" s="4" t="str">
        <x:v>Projet Atlas — Communications</x:v>
      </x:c>
      <x:c r="B1" s="4"/>
      <x:c r="C1" s="4"/>
      <x:c r="D1" s="4"/>
      <x:c r="E1" s="4"/>
      <x:c r="F1" s="4"/>
      <x:c r="G1" s="4"/>
      <x:c r="H1" s="4"/>
    </x:row>
    <x:row r="2" ht="34" customHeight="1">
      <x:c r="A2" s="10" t="str">
        <x:v>Prévision budgétaire de travail — cible de catégorie : 12,000 $ CAD</x:v>
      </x:c>
      <x:c r="B2" s="10"/>
      <x:c r="C2" s="10"/>
      <x:c r="D2" s="10"/>
      <x:c r="E2" s="10"/>
      <x:c r="F2" s="10"/>
      <x:c r="G2" s="10"/>
      <x:c r="H2" s="10"/>
    </x:row>
    <x:row r="4">
      <x:c r="A4" s="18" t="str">
        <x:v>Poste</x:v>
      </x:c>
      <x:c r="B4" s="18" t="str">
        <x:v>Description</x:v>
      </x:c>
      <x:c r="C4" s="18" t="str">
        <x:v>Montant ($ CAD)</x:v>
      </x:c>
      <x:c r="D4" s="18" t="str">
        <x:v>Statut</x:v>
      </x:c>
      <x:c r="E4" s="18" t="str">
        <x:v>Note</x:v>
      </x:c>
    </x:row>
    <x:row r="5">
      <x:c r="A5" s="48" t="str">
        <x:v>Contenus internes</x:v>
      </x:c>
      <x:c r="B5" s="48" t="str">
        <x:v>Rédaction des messages, FAQ, contenus de mobilisation.</x:v>
      </x:c>
      <x:c r="C5" s="30" t="n">
        <x:v>4000</x:v>
      </x:c>
      <x:c r="D5" s="48" t="str">
        <x:v>PRÉVISION</x:v>
      </x:c>
      <x:c r="E5" s="48" t="str">
        <x:v>Plan de communication Atlas.</x:v>
      </x:c>
    </x:row>
    <x:row r="6">
      <x:c r="A6" s="48" t="str">
        <x:v>Intranet / espaces internes</x:v>
      </x:c>
      <x:c r="B6" s="48" t="str">
        <x:v>Publication et mise en forme des espaces de référence.</x:v>
      </x:c>
      <x:c r="C6" s="30" t="n">
        <x:v>2000</x:v>
      </x:c>
      <x:c r="D6" s="48" t="str">
        <x:v>PRÉVISION</x:v>
      </x:c>
      <x:c r="E6" s="48" t="str">
        <x:v>Communication interne uniquement.</x:v>
      </x:c>
    </x:row>
    <x:row r="7">
      <x:c r="A7" s="48" t="str">
        <x:v>Trousse gestionnaires</x:v>
      </x:c>
      <x:c r="B7" s="48" t="str">
        <x:v>Guides, présentations et messages pour gestionnaires.</x:v>
      </x:c>
      <x:c r="C7" s="30" t="n">
        <x:v>2500</x:v>
      </x:c>
      <x:c r="D7" s="48" t="str">
        <x:v>PRÉVISION</x:v>
      </x:c>
      <x:c r="E7" s="48" t="str">
        <x:v>Préparer sans annoncer de décision non prise.</x:v>
      </x:c>
    </x:row>
    <x:row r="8">
      <x:c r="A8" s="48" t="str">
        <x:v>Production visuelle</x:v>
      </x:c>
      <x:c r="B8" s="48" t="str">
        <x:v>Création de visuels et supports internes.</x:v>
      </x:c>
      <x:c r="C8" s="30" t="n">
        <x:v>2000</x:v>
      </x:c>
      <x:c r="D8" s="48" t="str">
        <x:v>PRÉVISION</x:v>
      </x:c>
      <x:c r="E8" s="48" t="str">
        <x:v>Aucune communication publique avant validation juridique.</x:v>
      </x:c>
    </x:row>
    <x:row r="9">
      <x:c r="A9" s="48" t="str">
        <x:v>Marge de production</x:v>
      </x:c>
      <x:c r="B9" s="48" t="str">
        <x:v>Ajustements et besoins additionnels de dernière minute.</x:v>
      </x:c>
      <x:c r="C9" s="30" t="n">
        <x:v>1500</x:v>
      </x:c>
      <x:c r="D9" s="48" t="str">
        <x:v>RÉSERVE DE POSTE</x:v>
      </x:c>
      <x:c r="E9" s="48" t="str">
        <x:v>À utiliser seulement si nécessaire.</x:v>
      </x:c>
    </x:row>
    <x:row r="10">
      <x:c r="A10" s="48"/>
      <x:c r="B10" s="48"/>
      <x:c r="C10" s="48"/>
      <x:c r="D10" s="48"/>
      <x:c r="E10" s="48"/>
    </x:row>
    <x:row r="11">
      <x:c r="A11" s="52" t="str">
        <x:v>TOTAL</x:v>
      </x:c>
      <x:c r="B11" s="52"/>
      <x:c r="C11" s="57" t="n">
        <x:f>SUM(C5:C9)</x:f>
        <x:v>12000</x:v>
      </x:c>
      <x:c r="D11" s="52" t="str">
        <x:v>PRÉVISION</x:v>
      </x:c>
      <x:c r="E11" s="52" t="str">
        <x:v>Plan de communication Atlas — communications internes; communications externes bloquées avant validation.</x:v>
      </x:c>
    </x:row>
    <x:row r="12">
      <x:c r="A12" s="48"/>
      <x:c r="B12" s="48"/>
      <x:c r="C12" s="48"/>
      <x:c r="D12" s="48"/>
      <x:c r="E12" s="48"/>
    </x:row>
    <x:row r="13">
      <x:c r="A13" s="60" t="str">
        <x:v>Statut : budget de travail non approuvé. Les licences Microsoft 365 Copilot ne sont pas incluses dans cette catégorie. Le total doit être interprété dans le cadre du prévisionnel global de 135 000 $ CAD.</x:v>
      </x:c>
      <x:c r="B13" s="60"/>
      <x:c r="C13" s="60"/>
      <x:c r="D13" s="60"/>
      <x:c r="E13" s="60"/>
    </x:row>
    <x:row r="14">
      <x:c r="A14" s="60"/>
      <x:c r="B14" s="60"/>
      <x:c r="C14" s="60"/>
      <x:c r="D14" s="60"/>
      <x:c r="E14" s="60"/>
    </x:row>
  </x:sheetData>
  <x:mergeCells>
    <x:mergeCell ref="A1:H1"/>
    <x:mergeCell ref="A2:H2"/>
    <x:mergeCell ref="A11:B11"/>
    <x:mergeCell ref="A13:E14"/>
  </x:mergeCells>
  <x:pageMargins left="0.7" right="0.7" top="0.75" bottom="0.75" header="0.3" footer="0.3"/>
</x:worksheet>
</file>

<file path=xl/worksheets/sheet6.xml><?xml version="1.0" encoding="utf-8"?>
<x:worksheet xmlns:x="http://schemas.openxmlformats.org/spreadsheetml/2006/main">
  <x:sheetFormatPr defaultRowHeight="15"/>
  <x:cols>
    <x:col min="1" max="1" width="28" hidden="0" customWidth="1"/>
    <x:col min="2" max="2" width="44" hidden="0" customWidth="1"/>
    <x:col min="3" max="3" width="16" hidden="0" customWidth="1"/>
    <x:col min="4" max="4" width="18" hidden="0" customWidth="1"/>
    <x:col min="5" max="5" width="42" hidden="0" customWidth="1"/>
  </x:cols>
  <x:sheetData>
    <x:row r="1" ht="28" customHeight="1">
      <x:c r="A1" s="4" t="str">
        <x:v>Projet Atlas — Événements</x:v>
      </x:c>
      <x:c r="B1" s="4"/>
      <x:c r="C1" s="4"/>
      <x:c r="D1" s="4"/>
      <x:c r="E1" s="4"/>
      <x:c r="F1" s="4"/>
      <x:c r="G1" s="4"/>
      <x:c r="H1" s="4"/>
    </x:row>
    <x:row r="2" ht="34" customHeight="1">
      <x:c r="A2" s="10" t="str">
        <x:v>Prévision budgétaire de travail — cible de catégorie : 8,000 $ CAD</x:v>
      </x:c>
      <x:c r="B2" s="10"/>
      <x:c r="C2" s="10"/>
      <x:c r="D2" s="10"/>
      <x:c r="E2" s="10"/>
      <x:c r="F2" s="10"/>
      <x:c r="G2" s="10"/>
      <x:c r="H2" s="10"/>
    </x:row>
    <x:row r="4">
      <x:c r="A4" s="18" t="str">
        <x:v>Poste</x:v>
      </x:c>
      <x:c r="B4" s="18" t="str">
        <x:v>Description</x:v>
      </x:c>
      <x:c r="C4" s="18" t="str">
        <x:v>Montant ($ CAD)</x:v>
      </x:c>
      <x:c r="D4" s="18" t="str">
        <x:v>Statut</x:v>
      </x:c>
      <x:c r="E4" s="18" t="str">
        <x:v>Note</x:v>
      </x:c>
    </x:row>
    <x:row r="5">
      <x:c r="A5" s="48" t="str">
        <x:v>Atelier de lancement du pilote</x:v>
      </x:c>
      <x:c r="B5" s="48" t="str">
        <x:v>Session de démarrage avec participants et ambassadeurs.</x:v>
      </x:c>
      <x:c r="C5" s="30" t="n">
        <x:v>3000</x:v>
      </x:c>
      <x:c r="D5" s="48" t="str">
        <x:v>PRÉVISION</x:v>
      </x:c>
      <x:c r="E5" s="48" t="str">
        <x:v>Dépend de la cohorte approuvée.</x:v>
      </x:c>
    </x:row>
    <x:row r="6">
      <x:c r="A6" s="48" t="str">
        <x:v>Ateliers de retour pilote</x:v>
      </x:c>
      <x:c r="B6" s="48" t="str">
        <x:v>Sessions de collecte et consolidation des retours.</x:v>
      </x:c>
      <x:c r="C6" s="30" t="n">
        <x:v>2000</x:v>
      </x:c>
      <x:c r="D6" s="48" t="str">
        <x:v>PRÉVISION</x:v>
      </x:c>
      <x:c r="E6" s="48" t="str">
        <x:v>Alimente la décision Go / pilote limité / report.</x:v>
      </x:c>
    </x:row>
    <x:row r="7">
      <x:c r="A7" s="48" t="str">
        <x:v>Événement interne de lancement</x:v>
      </x:c>
      <x:c r="B7" s="48" t="str">
        <x:v>Activité interne après décision de lancement.</x:v>
      </x:c>
      <x:c r="C7" s="30" t="n">
        <x:v>3000</x:v>
      </x:c>
      <x:c r="D7" s="48" t="str">
        <x:v>CONDITIONNEL</x:v>
      </x:c>
      <x:c r="E7" s="48" t="str">
        <x:v>Ne pas engager comme lancement public avant validation.</x:v>
      </x:c>
    </x:row>
    <x:row r="8">
      <x:c r="A8" s="48"/>
      <x:c r="B8" s="48"/>
      <x:c r="C8" s="48"/>
      <x:c r="D8" s="48"/>
      <x:c r="E8" s="48"/>
    </x:row>
    <x:row r="9">
      <x:c r="A9" s="52" t="str">
        <x:v>TOTAL</x:v>
      </x:c>
      <x:c r="B9" s="52"/>
      <x:c r="C9" s="57" t="n">
        <x:f>SUM(C5:C7)</x:f>
        <x:v>8000</x:v>
      </x:c>
      <x:c r="D9" s="52" t="str">
        <x:v>PRÉVISION</x:v>
      </x:c>
      <x:c r="E9" s="52" t="str">
        <x:v>Événements internes du Projet Atlas.</x:v>
      </x:c>
    </x:row>
    <x:row r="10">
      <x:c r="A10" s="48"/>
      <x:c r="B10" s="48"/>
      <x:c r="C10" s="48"/>
      <x:c r="D10" s="48"/>
      <x:c r="E10" s="48"/>
    </x:row>
    <x:row r="11">
      <x:c r="A11" s="60" t="str">
        <x:v>Statut : budget de travail non approuvé. Les licences Microsoft 365 Copilot ne sont pas incluses dans cette catégorie. Le total doit être interprété dans le cadre du prévisionnel global de 135 000 $ CAD.</x:v>
      </x:c>
      <x:c r="B11" s="60"/>
      <x:c r="C11" s="60"/>
      <x:c r="D11" s="60"/>
      <x:c r="E11" s="60"/>
    </x:row>
    <x:row r="12">
      <x:c r="A12" s="60"/>
      <x:c r="B12" s="60"/>
      <x:c r="C12" s="60"/>
      <x:c r="D12" s="60"/>
      <x:c r="E12" s="60"/>
    </x:row>
  </x:sheetData>
  <x:mergeCells>
    <x:mergeCell ref="A1:H1"/>
    <x:mergeCell ref="A2:H2"/>
    <x:mergeCell ref="A9:B9"/>
    <x:mergeCell ref="A11:E12"/>
  </x:mergeCells>
  <x:pageMargins left="0.7" right="0.7" top="0.75" bottom="0.75" header="0.3" footer="0.3"/>
</x:worksheet>
</file>

<file path=xl/worksheets/sheet7.xml><?xml version="1.0" encoding="utf-8"?>
<x:worksheet xmlns:x="http://schemas.openxmlformats.org/spreadsheetml/2006/main">
  <x:sheetFormatPr defaultRowHeight="15"/>
  <x:cols>
    <x:col min="1" max="1" width="28" hidden="0" customWidth="1"/>
    <x:col min="2" max="2" width="44" hidden="0" customWidth="1"/>
    <x:col min="3" max="3" width="16" hidden="0" customWidth="1"/>
    <x:col min="4" max="4" width="18" hidden="0" customWidth="1"/>
    <x:col min="5" max="5" width="42" hidden="0" customWidth="1"/>
  </x:cols>
  <x:sheetData>
    <x:row r="1" ht="28" customHeight="1">
      <x:c r="A1" s="4" t="str">
        <x:v>Projet Atlas — Réserve</x:v>
      </x:c>
      <x:c r="B1" s="4"/>
      <x:c r="C1" s="4"/>
      <x:c r="D1" s="4"/>
      <x:c r="E1" s="4"/>
      <x:c r="F1" s="4"/>
      <x:c r="G1" s="4"/>
      <x:c r="H1" s="4"/>
    </x:row>
    <x:row r="2" ht="34" customHeight="1">
      <x:c r="A2" s="10" t="str">
        <x:v>Prévision budgétaire de travail — cible de catégorie : 15,000 $ CAD</x:v>
      </x:c>
      <x:c r="B2" s="10"/>
      <x:c r="C2" s="10"/>
      <x:c r="D2" s="10"/>
      <x:c r="E2" s="10"/>
      <x:c r="F2" s="10"/>
      <x:c r="G2" s="10"/>
      <x:c r="H2" s="10"/>
    </x:row>
    <x:row r="4">
      <x:c r="A4" s="18" t="str">
        <x:v>Poste</x:v>
      </x:c>
      <x:c r="B4" s="18" t="str">
        <x:v>Description</x:v>
      </x:c>
      <x:c r="C4" s="18" t="str">
        <x:v>Montant ($ CAD)</x:v>
      </x:c>
      <x:c r="D4" s="18" t="str">
        <x:v>Statut</x:v>
      </x:c>
      <x:c r="E4" s="18" t="str">
        <x:v>Note</x:v>
      </x:c>
    </x:row>
    <x:row r="5">
      <x:c r="A5" s="48" t="str">
        <x:v>Réserve de contingence</x:v>
      </x:c>
      <x:c r="B5" s="48" t="str">
        <x:v>Marge pour besoins non planifiés liés à la préparation, l’adoption et le soutien.</x:v>
      </x:c>
      <x:c r="C5" s="30" t="n">
        <x:v>15000</x:v>
      </x:c>
      <x:c r="D5" s="48" t="str">
        <x:v>PRÉVISION</x:v>
      </x:c>
      <x:c r="E5" s="48" t="str">
        <x:v>Ne comprend pas les licences. Utilisation soumise à validation.</x:v>
      </x:c>
    </x:row>
    <x:row r="6">
      <x:c r="A6" s="48"/>
      <x:c r="B6" s="48"/>
      <x:c r="C6" s="48"/>
      <x:c r="D6" s="48"/>
      <x:c r="E6" s="48"/>
    </x:row>
    <x:row r="7">
      <x:c r="A7" s="52" t="str">
        <x:v>TOTAL</x:v>
      </x:c>
      <x:c r="B7" s="52"/>
      <x:c r="C7" s="57" t="n">
        <x:f>SUM(C5:C5)</x:f>
        <x:v>15000</x:v>
      </x:c>
      <x:c r="D7" s="52" t="str">
        <x:v>PRÉVISION</x:v>
      </x:c>
      <x:c r="E7" s="52" t="str">
        <x:v>Réserve générale du prévisionnel Atlas.</x:v>
      </x:c>
    </x:row>
    <x:row r="8">
      <x:c r="A8" s="48"/>
      <x:c r="B8" s="48"/>
      <x:c r="C8" s="48"/>
      <x:c r="D8" s="48"/>
      <x:c r="E8" s="48"/>
    </x:row>
    <x:row r="9">
      <x:c r="A9" s="60" t="str">
        <x:v>Statut : budget de travail non approuvé. Les licences Microsoft 365 Copilot ne sont pas incluses dans cette catégorie. Le total doit être interprété dans le cadre du prévisionnel global de 135 000 $ CAD.</x:v>
      </x:c>
      <x:c r="B9" s="60"/>
      <x:c r="C9" s="60"/>
      <x:c r="D9" s="60"/>
      <x:c r="E9" s="60"/>
    </x:row>
    <x:row r="10">
      <x:c r="A10" s="60"/>
      <x:c r="B10" s="60"/>
      <x:c r="C10" s="60"/>
      <x:c r="D10" s="60"/>
      <x:c r="E10" s="60"/>
    </x:row>
  </x:sheetData>
  <x:mergeCells>
    <x:mergeCell ref="A1:H1"/>
    <x:mergeCell ref="A2:H2"/>
    <x:mergeCell ref="A7:B7"/>
    <x:mergeCell ref="A9:E10"/>
  </x:mergeCells>
  <x:pageMargins left="0.7" right="0.7" top="0.75" bottom="0.75" header="0.3" footer="0.3"/>
</x:worksheet>
</file>

<file path=xl/worksheets/sheet8.xml><?xml version="1.0" encoding="utf-8"?>
<x:worksheet xmlns:x="http://schemas.openxmlformats.org/spreadsheetml/2006/main">
  <x:sheetFormatPr defaultRowHeight="15"/>
  <x:cols>
    <x:col min="1" max="1" width="28" hidden="0" customWidth="1"/>
    <x:col min="2" max="2" width="18" hidden="0" customWidth="1"/>
    <x:col min="3" max="3" width="18" hidden="0" customWidth="1"/>
    <x:col min="4" max="4" width="52" hidden="0" customWidth="1"/>
  </x:cols>
  <x:sheetData>
    <x:row r="1" ht="28" customHeight="1">
      <x:c r="A1" s="4" t="str">
        <x:v>Projet Atlas — Hypothèses budgétaires et notes</x:v>
      </x:c>
      <x:c r="B1" s="4"/>
      <x:c r="C1" s="4"/>
      <x:c r="D1" s="4"/>
      <x:c r="E1" s="4"/>
      <x:c r="F1" s="4"/>
      <x:c r="G1" s="4"/>
      <x:c r="H1" s="4"/>
    </x:row>
    <x:row r="2" ht="34" customHeight="1">
      <x:c r="A2" s="10" t="str">
        <x:v>Les valeurs de cette feuille encadrent le Budget prévisionnel Atlas. Les hypothèses ne constituent pas des décisions tant qu’elles ne sont pas validées.</x:v>
      </x:c>
      <x:c r="B2" s="10"/>
      <x:c r="C2" s="10"/>
      <x:c r="D2" s="10"/>
      <x:c r="E2" s="10"/>
      <x:c r="F2" s="10"/>
      <x:c r="G2" s="10"/>
      <x:c r="H2" s="10"/>
    </x:row>
    <x:row r="4">
      <x:c r="A4" s="18" t="str">
        <x:v>Paramètre</x:v>
      </x:c>
      <x:c r="B4" s="18" t="str">
        <x:v>Valeur</x:v>
      </x:c>
      <x:c r="C4" s="18" t="str">
        <x:v>Statut</x:v>
      </x:c>
      <x:c r="D4" s="18" t="str">
        <x:v>Source / note</x:v>
      </x:c>
    </x:row>
    <x:row r="5">
      <x:c r="A5" s="48" t="str">
        <x:v>Enveloppe initiale de la charte</x:v>
      </x:c>
      <x:c r="B5" s="30" t="n">
        <x:v>120000</x:v>
      </x:c>
      <x:c r="C5" s="48" t="str">
        <x:v>ÉTABLI</x:v>
      </x:c>
      <x:c r="D5" s="48" t="str">
        <x:v>Charte du Projet Atlas v1.0 — préparation, adoption, formation, soutien et communication; licences exclues.</x:v>
      </x:c>
    </x:row>
    <x:row r="6">
      <x:c r="A6" s="48" t="str">
        <x:v>Budget prévisionnel détaillé</x:v>
      </x:c>
      <x:c r="B6" s="30" t="n">
        <x:v>135000</x:v>
      </x:c>
      <x:c r="C6" s="48" t="str">
        <x:v>PRÉVISION</x:v>
      </x:c>
      <x:c r="D6" s="48" t="str">
        <x:v>Somme des postes détaillés de ce classeur. Non approuvé à ce stade.</x:v>
      </x:c>
    </x:row>
    <x:row r="7">
      <x:c r="A7" s="48" t="str">
        <x:v>Écart vs enveloppe initiale</x:v>
      </x:c>
      <x:c r="B7" s="32" t="n">
        <x:f>B6-B5</x:f>
        <x:v>15000</x:v>
      </x:c>
      <x:c r="C7" s="48" t="str">
        <x:v>À ARBITRER</x:v>
      </x:c>
      <x:c r="D7" s="48" t="str">
        <x:v>Le prévisionnel dépasse l’enveloppe initiale avant même d’ajouter les licences.</x:v>
      </x:c>
    </x:row>
    <x:row r="8">
      <x:c r="A8" s="48" t="str">
        <x:v>Licences Microsoft 365 Copilot</x:v>
      </x:c>
      <x:c r="B8" s="48"/>
      <x:c r="C8" s="48" t="str">
        <x:v>À CONFIRMER</x:v>
      </x:c>
      <x:c r="D8" s="48" t="str">
        <x:v>Explicitement exclues du présent budget. Coût, quantité et modalités d’acquisition à confirmer par Finance et Achats.</x:v>
      </x:c>
    </x:row>
    <x:row r="9">
      <x:c r="A9" s="48" t="str">
        <x:v>Population cible du programme</x:v>
      </x:c>
      <x:c r="B9" s="48" t="n">
        <x:v>500</x:v>
      </x:c>
      <x:c r="C9" s="48" t="str">
        <x:v>ÉTABLI</x:v>
      </x:c>
      <x:c r="D9" s="48" t="str">
        <x:v>Charte du Projet Atlas v1.0.</x:v>
      </x:c>
    </x:row>
    <x:row r="10">
      <x:c r="A10" s="48" t="str">
        <x:v>Pilote de 80 participants</x:v>
      </x:c>
      <x:c r="B10" s="34" t="n">
        <x:v>80</x:v>
      </x:c>
      <x:c r="C10" s="48" t="str">
        <x:v>HYPOTHÈSE</x:v>
      </x:c>
      <x:c r="D10" s="48" t="str">
        <x:v>Scénario de préparation utilisé dans plusieurs documents; taille finale non approuvée.</x:v>
      </x:c>
    </x:row>
    <x:row r="11">
      <x:c r="A11" s="48" t="str">
        <x:v>Date cible de lancement</x:v>
      </x:c>
      <x:c r="B11" s="34" t="str">
        <x:v>2026-10-15</x:v>
      </x:c>
      <x:c r="C11" s="48" t="str">
        <x:v>ÉTABLI COMME CIBLE</x:v>
      </x:c>
      <x:c r="D11" s="48" t="str">
        <x:v>La date demeure une cible de travail, pas encore une autorisation finale de lancement.</x:v>
      </x:c>
    </x:row>
    <x:row r="12">
      <x:c r="A12" s="48" t="str">
        <x:v>Cible d’adoption à 3 mois</x:v>
      </x:c>
      <x:c r="B12" s="35" t="n">
        <x:v>0.7</x:v>
      </x:c>
      <x:c r="C12" s="48" t="str">
        <x:v>ÉTABLI</x:v>
      </x:c>
      <x:c r="D12" s="48" t="str">
        <x:v>Charte du Projet Atlas v1.0.</x:v>
      </x:c>
    </x:row>
    <x:row r="13">
      <x:c r="A13" s="48"/>
      <x:c r="B13" s="48"/>
      <x:c r="C13" s="48"/>
      <x:c r="D13" s="48"/>
    </x:row>
    <x:row r="14">
      <x:c r="A14" s="39" t="str">
        <x:v>Règle d’interprétation</x:v>
      </x:c>
      <x:c r="B14" s="39" t="str"/>
      <x:c r="C14" s="39" t="str"/>
      <x:c r="D14" s="39" t="str"/>
    </x:row>
    <x:row r="15">
      <x:c r="A15" s="44" t="str">
        <x:v>Le total de 135 000 $ est un prévisionnel de travail, pas un budget approuvé. Il est supérieur de 15 000 $ à l’enveloppe initiale de 120 000 $ et exclut toujours les licences Microsoft 365 Copilot. Une réponse Copilot doit donc distinguer enveloppe initiale, prévision et coût total licences comprises.</x:v>
      </x:c>
      <x:c r="B15" s="44"/>
      <x:c r="C15" s="44"/>
      <x:c r="D15" s="44"/>
    </x:row>
    <x:row r="16">
      <x:c r="A16" s="44"/>
      <x:c r="B16" s="44"/>
      <x:c r="C16" s="44"/>
      <x:c r="D16" s="44"/>
    </x:row>
    <x:row r="17">
      <x:c r="A17" s="44"/>
      <x:c r="B17" s="44"/>
      <x:c r="C17" s="44"/>
      <x:c r="D17" s="44"/>
    </x:row>
  </x:sheetData>
  <x:mergeCells>
    <x:mergeCell ref="A1:H1"/>
    <x:mergeCell ref="A2:H2"/>
    <x:mergeCell ref="A14:D14"/>
    <x:mergeCell ref="A15:D17"/>
  </x:mergeCells>
  <x:pageMargins left="0.7" right="0.7" top="0.75" bottom="0.75" header="0.3" footer="0.3"/>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EF1B8CB22ED54F8F3877390894ADCD" ma:contentTypeVersion="3" ma:contentTypeDescription="Crée un document." ma:contentTypeScope="" ma:versionID="a6313ad3a55da95701a281e814e6498d">
  <xsd:schema xmlns:xsd="http://www.w3.org/2001/XMLSchema" xmlns:xs="http://www.w3.org/2001/XMLSchema" xmlns:p="http://schemas.microsoft.com/office/2006/metadata/properties" xmlns:ns2="85c993be-8302-4845-9fd2-0160275f23db" targetNamespace="http://schemas.microsoft.com/office/2006/metadata/properties" ma:root="true" ma:fieldsID="e6de75cc436c711268bcc60a3f85fc21" ns2:_="">
    <xsd:import namespace="85c993be-8302-4845-9fd2-0160275f23d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c993be-8302-4845-9fd2-0160275f2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C2BADE-0DA9-437F-8E36-6363EE0409E0}"/>
</file>

<file path=customXml/itemProps2.xml><?xml version="1.0" encoding="utf-8"?>
<ds:datastoreItem xmlns:ds="http://schemas.openxmlformats.org/officeDocument/2006/customXml" ds:itemID="{030F5F05-BC86-4292-93B2-352E4648A227}"/>
</file>

<file path=customXml/itemProps3.xml><?xml version="1.0" encoding="utf-8"?>
<ds:datastoreItem xmlns:ds="http://schemas.openxmlformats.org/officeDocument/2006/customXml" ds:itemID="{D9C13214-6ECA-4C4E-802C-6DFF355F203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0x01010075EF1B8CB22ED54F8F3877390894ADCD</vt:lpwstr>
  </property>
</Properties>
</file>